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s>
  <definedNames/>
  <calcPr fullCalcOnLoad="1"/>
</workbook>
</file>

<file path=xl/sharedStrings.xml><?xml version="1.0" encoding="utf-8"?>
<sst xmlns="http://schemas.openxmlformats.org/spreadsheetml/2006/main" count="27" uniqueCount="24">
  <si>
    <t>Направление расходования средств</t>
  </si>
  <si>
    <t>Итого</t>
  </si>
  <si>
    <t>в том числе</t>
  </si>
  <si>
    <t>За счет средств областного бюджета</t>
  </si>
  <si>
    <t>За счет средств местного бюджета</t>
  </si>
  <si>
    <t>(в рублях)</t>
  </si>
  <si>
    <t xml:space="preserve">             </t>
  </si>
  <si>
    <t>всего</t>
  </si>
  <si>
    <t>процент исполнения</t>
  </si>
  <si>
    <t xml:space="preserve">Воэмещение предприятиям жилищно-коммунального хозяйства части платы граждан за жилое помещение и коммунальные услуги в объеме свыше установленного  Региональной службой по тарифам области предельного индекса (главный распорядитель средств областного бюджета - министерство строительства и жилищного хозяйства области) </t>
  </si>
  <si>
    <t xml:space="preserve">                                     сельского поселения Красносулинского района</t>
  </si>
  <si>
    <t xml:space="preserve">             за 2012 год"</t>
  </si>
  <si>
    <t>Исполнение по  расходы бюджета поселения за счет межбюджетных трансфертов, предоставляемых из  бюджета муниципального образования "Красносулинский район" на софинансирование расходных обязательств, возникающих при выполнении полномочий органов местного самоуправления по вопросам местного значения в целях софинансирования особо важных и (или) контролируемых Администрацией Ростовской области объектов и направлений расходования средств  на 2012 год</t>
  </si>
  <si>
    <t>Уточненный план                        2012 года</t>
  </si>
  <si>
    <t>Факт                   2012 года</t>
  </si>
  <si>
    <t>Уточненный план              2012 года</t>
  </si>
  <si>
    <t>Факт           2012 года</t>
  </si>
  <si>
    <t>Факт          2012 года</t>
  </si>
  <si>
    <t>Субсидии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</si>
  <si>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На повышение с 01.09.2012 в 1,3 раза размеров должностных окладов руководителей, специалистов и служащих муниципальных учреждений культуры (за исключением общеотраслевых должностей руководителей структурных подразделений, специалистов и служащих), (главный распорядитель средств областного бюджета - министерство культуры области) </t>
  </si>
  <si>
    <t xml:space="preserve">                      к решению Собрания депутатов Ковалевского</t>
  </si>
  <si>
    <t xml:space="preserve">                                 "Об исполнении бюджета Ковалевского</t>
  </si>
  <si>
    <t>Приложение № 8</t>
  </si>
  <si>
    <t xml:space="preserve">                                          сельского  поселения  от  19.04.2013  №28</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</si>
</sst>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
    <numFmt numFmtId="179" formatCode="#,##0.0"/>
  </numFmts>
  <fonts count="45">
    <font>
      <sz val="10"/>
      <name val="Arial"/>
      <family val="0"/>
    </font>
    <font>
      <b/>
      <sz val="12"/>
      <color indexed="63"/>
      <name val="Times New Roman"/>
      <family val="1"/>
    </font>
    <font>
      <sz val="10"/>
      <color indexed="63"/>
      <name val="Times New Roman"/>
      <family val="1"/>
    </font>
    <font>
      <b/>
      <sz val="9"/>
      <color indexed="63"/>
      <name val="Times New Roman"/>
      <family val="1"/>
    </font>
    <font>
      <b/>
      <sz val="11"/>
      <color indexed="63"/>
      <name val="Times New Roman"/>
      <family val="1"/>
    </font>
    <font>
      <b/>
      <sz val="10"/>
      <color indexed="63"/>
      <name val="Times New Roman"/>
      <family val="1"/>
    </font>
    <font>
      <sz val="9"/>
      <color indexed="63"/>
      <name val="Times New Roman"/>
      <family val="1"/>
    </font>
    <font>
      <sz val="9"/>
      <name val="Times New Roman"/>
      <family val="1"/>
    </font>
    <font>
      <sz val="12"/>
      <name val="Times New Roman"/>
      <family val="1"/>
    </font>
    <font>
      <sz val="11"/>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33">
    <xf numFmtId="0" fontId="0" fillId="0" borderId="0" xfId="0" applyAlignment="1">
      <alignment/>
    </xf>
    <xf numFmtId="0" fontId="1" fillId="0" borderId="0" xfId="0" applyFont="1" applyAlignment="1">
      <alignment wrapText="1"/>
    </xf>
    <xf numFmtId="0" fontId="2" fillId="0" borderId="0" xfId="0" applyFont="1" applyAlignment="1">
      <alignment/>
    </xf>
    <xf numFmtId="49" fontId="2" fillId="0" borderId="0" xfId="0" applyNumberFormat="1" applyFont="1" applyBorder="1" applyAlignment="1">
      <alignment vertical="top"/>
    </xf>
    <xf numFmtId="172" fontId="2" fillId="0" borderId="0" xfId="0" applyNumberFormat="1" applyFont="1" applyBorder="1" applyAlignment="1">
      <alignment horizontal="center"/>
    </xf>
    <xf numFmtId="0" fontId="2" fillId="0" borderId="0" xfId="0" applyFont="1" applyAlignment="1">
      <alignment horizontal="center"/>
    </xf>
    <xf numFmtId="49" fontId="2" fillId="0" borderId="0" xfId="0" applyNumberFormat="1" applyFont="1" applyBorder="1" applyAlignment="1">
      <alignment horizontal="left" vertical="top"/>
    </xf>
    <xf numFmtId="172" fontId="2" fillId="0" borderId="0" xfId="0" applyNumberFormat="1" applyFont="1" applyBorder="1" applyAlignment="1">
      <alignment horizontal="left"/>
    </xf>
    <xf numFmtId="0" fontId="2" fillId="0" borderId="0" xfId="0" applyFont="1" applyAlignment="1">
      <alignment horizontal="left"/>
    </xf>
    <xf numFmtId="49" fontId="1" fillId="0" borderId="0" xfId="0" applyNumberFormat="1" applyFont="1" applyBorder="1" applyAlignment="1">
      <alignment vertical="center"/>
    </xf>
    <xf numFmtId="0" fontId="4" fillId="0" borderId="0" xfId="0" applyFont="1" applyBorder="1" applyAlignment="1">
      <alignment vertical="center"/>
    </xf>
    <xf numFmtId="0" fontId="2" fillId="0" borderId="0" xfId="0" applyFont="1" applyBorder="1" applyAlignment="1">
      <alignment vertical="top" wrapText="1"/>
    </xf>
    <xf numFmtId="0" fontId="4" fillId="0" borderId="0" xfId="0" applyFont="1" applyBorder="1" applyAlignment="1">
      <alignment vertical="top" wrapText="1"/>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xf>
    <xf numFmtId="0" fontId="2" fillId="0" borderId="0" xfId="0" applyFont="1" applyAlignment="1">
      <alignment/>
    </xf>
    <xf numFmtId="2" fontId="2" fillId="0" borderId="0" xfId="0" applyNumberFormat="1" applyFont="1" applyAlignment="1">
      <alignment/>
    </xf>
    <xf numFmtId="0" fontId="7" fillId="0" borderId="10" xfId="0" applyFont="1" applyBorder="1" applyAlignment="1">
      <alignment horizontal="center" vertical="center" wrapText="1"/>
    </xf>
    <xf numFmtId="0" fontId="9" fillId="0" borderId="10" xfId="0" applyFont="1" applyFill="1" applyBorder="1" applyAlignment="1">
      <alignment wrapText="1"/>
    </xf>
    <xf numFmtId="0" fontId="10" fillId="0" borderId="10" xfId="0" applyFont="1" applyBorder="1" applyAlignment="1">
      <alignment horizontal="center"/>
    </xf>
    <xf numFmtId="4" fontId="9" fillId="0" borderId="10" xfId="0" applyNumberFormat="1" applyFont="1" applyBorder="1" applyAlignment="1">
      <alignment/>
    </xf>
    <xf numFmtId="4" fontId="9" fillId="0" borderId="10" xfId="0" applyNumberFormat="1" applyFont="1" applyFill="1" applyBorder="1" applyAlignment="1">
      <alignment/>
    </xf>
    <xf numFmtId="179" fontId="9" fillId="0" borderId="10" xfId="0" applyNumberFormat="1" applyFont="1" applyBorder="1" applyAlignment="1">
      <alignment/>
    </xf>
    <xf numFmtId="179" fontId="9" fillId="0" borderId="10" xfId="0" applyNumberFormat="1" applyFont="1" applyFill="1" applyBorder="1" applyAlignment="1">
      <alignment/>
    </xf>
    <xf numFmtId="0" fontId="3" fillId="0" borderId="0" xfId="0" applyFont="1" applyAlignment="1">
      <alignment horizontal="right"/>
    </xf>
    <xf numFmtId="49" fontId="2" fillId="0" borderId="0" xfId="0" applyNumberFormat="1" applyFont="1" applyBorder="1" applyAlignment="1">
      <alignment horizontal="center" vertical="top"/>
    </xf>
    <xf numFmtId="0" fontId="2" fillId="0" borderId="0" xfId="0" applyFont="1" applyBorder="1" applyAlignment="1">
      <alignment horizontal="right"/>
    </xf>
    <xf numFmtId="0" fontId="1" fillId="0" borderId="0" xfId="0" applyFont="1" applyAlignment="1">
      <alignment horizontal="center" wrapText="1"/>
    </xf>
    <xf numFmtId="49" fontId="2" fillId="0" borderId="0" xfId="0" applyNumberFormat="1" applyFont="1" applyBorder="1" applyAlignment="1">
      <alignment horizontal="left" vertical="top"/>
    </xf>
    <xf numFmtId="0" fontId="7" fillId="0" borderId="10" xfId="0" applyFont="1" applyBorder="1" applyAlignment="1">
      <alignment horizontal="center" vertical="top" wrapText="1"/>
    </xf>
    <xf numFmtId="0" fontId="7" fillId="0" borderId="10" xfId="0" applyFont="1" applyBorder="1" applyAlignment="1">
      <alignment horizontal="center" vertical="center" wrapText="1"/>
    </xf>
    <xf numFmtId="0" fontId="8" fillId="0" borderId="0" xfId="0" applyFont="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7"/>
  <sheetViews>
    <sheetView tabSelected="1" view="pageBreakPreview" zoomScale="60" zoomScaleNormal="120" zoomScalePageLayoutView="0" workbookViewId="0" topLeftCell="A1">
      <selection activeCell="I7" sqref="I7"/>
    </sheetView>
  </sheetViews>
  <sheetFormatPr defaultColWidth="9.140625" defaultRowHeight="12.75"/>
  <cols>
    <col min="1" max="1" width="55.421875" style="2" customWidth="1"/>
    <col min="2" max="2" width="12.57421875" style="2" customWidth="1"/>
    <col min="3" max="3" width="12.00390625" style="2" customWidth="1"/>
    <col min="4" max="4" width="9.57421875" style="2" customWidth="1"/>
    <col min="5" max="6" width="12.57421875" style="2" customWidth="1"/>
    <col min="7" max="7" width="6.421875" style="2" customWidth="1"/>
    <col min="8" max="9" width="11.00390625" style="2" customWidth="1"/>
    <col min="10" max="10" width="7.00390625" style="2" customWidth="1"/>
    <col min="11" max="16384" width="9.140625" style="2" customWidth="1"/>
  </cols>
  <sheetData>
    <row r="1" spans="3:10" ht="12.75">
      <c r="C1" s="25"/>
      <c r="D1" s="25"/>
      <c r="E1" s="3"/>
      <c r="F1" s="3"/>
      <c r="G1" s="4"/>
      <c r="I1" s="25" t="s">
        <v>22</v>
      </c>
      <c r="J1" s="25"/>
    </row>
    <row r="2" spans="1:11" ht="11.25" customHeight="1">
      <c r="A2" s="3"/>
      <c r="B2" s="3"/>
      <c r="C2" s="3"/>
      <c r="D2" s="3"/>
      <c r="E2" s="6" t="s">
        <v>20</v>
      </c>
      <c r="F2" s="8"/>
      <c r="G2" s="8"/>
      <c r="H2" s="8"/>
      <c r="I2" s="8"/>
      <c r="J2" s="8"/>
      <c r="K2" s="5"/>
    </row>
    <row r="3" spans="1:10" ht="11.25" customHeight="1">
      <c r="A3" s="3"/>
      <c r="B3" s="3"/>
      <c r="C3" s="3"/>
      <c r="D3" s="3"/>
      <c r="E3" s="29" t="s">
        <v>23</v>
      </c>
      <c r="F3" s="29"/>
      <c r="G3" s="29"/>
      <c r="H3" s="29"/>
      <c r="I3" s="29"/>
      <c r="J3" s="29"/>
    </row>
    <row r="4" spans="1:10" ht="11.25" customHeight="1">
      <c r="A4" s="3"/>
      <c r="B4" s="3"/>
      <c r="C4" s="3"/>
      <c r="D4" s="3"/>
      <c r="E4" s="6" t="s">
        <v>21</v>
      </c>
      <c r="F4" s="6"/>
      <c r="G4" s="7"/>
      <c r="H4" s="8"/>
      <c r="I4" s="8"/>
      <c r="J4" s="8"/>
    </row>
    <row r="5" spans="1:10" ht="11.25" customHeight="1">
      <c r="A5" s="6"/>
      <c r="B5" s="6"/>
      <c r="C5" s="6"/>
      <c r="D5" s="6"/>
      <c r="E5" s="6" t="s">
        <v>10</v>
      </c>
      <c r="F5" s="6"/>
      <c r="G5" s="7"/>
      <c r="H5" s="8"/>
      <c r="I5" s="8"/>
      <c r="J5" s="8"/>
    </row>
    <row r="6" spans="1:10" ht="11.25" customHeight="1">
      <c r="A6" s="26"/>
      <c r="B6" s="26"/>
      <c r="C6" s="26"/>
      <c r="D6" s="26"/>
      <c r="E6" s="3"/>
      <c r="F6" s="3"/>
      <c r="G6" s="4"/>
      <c r="I6" s="16" t="s">
        <v>11</v>
      </c>
      <c r="J6" s="16"/>
    </row>
    <row r="7" ht="30" customHeight="1"/>
    <row r="8" spans="1:10" ht="69.75" customHeight="1">
      <c r="A8" s="32" t="s">
        <v>12</v>
      </c>
      <c r="B8" s="32"/>
      <c r="C8" s="32"/>
      <c r="D8" s="32"/>
      <c r="E8" s="32"/>
      <c r="F8" s="32"/>
      <c r="G8" s="32"/>
      <c r="H8" s="32"/>
      <c r="I8" s="32"/>
      <c r="J8" s="32"/>
    </row>
    <row r="9" spans="1:10" ht="9" customHeight="1">
      <c r="A9" s="28"/>
      <c r="B9" s="28"/>
      <c r="C9" s="28"/>
      <c r="D9" s="28"/>
      <c r="E9" s="9"/>
      <c r="F9" s="9"/>
      <c r="G9" s="9"/>
      <c r="H9" s="9"/>
      <c r="I9" s="9"/>
      <c r="J9" s="9"/>
    </row>
    <row r="10" spans="1:10" s="13" customFormat="1" ht="14.25">
      <c r="A10" s="10"/>
      <c r="B10" s="11"/>
      <c r="C10" s="12"/>
      <c r="D10" s="12"/>
      <c r="H10" s="13" t="s">
        <v>6</v>
      </c>
      <c r="I10" s="27" t="s">
        <v>5</v>
      </c>
      <c r="J10" s="27"/>
    </row>
    <row r="11" spans="1:10" s="14" customFormat="1" ht="12.75" customHeight="1">
      <c r="A11" s="31" t="s">
        <v>0</v>
      </c>
      <c r="B11" s="30" t="s">
        <v>1</v>
      </c>
      <c r="C11" s="30"/>
      <c r="D11" s="30"/>
      <c r="E11" s="30" t="s">
        <v>2</v>
      </c>
      <c r="F11" s="30"/>
      <c r="G11" s="30"/>
      <c r="H11" s="30"/>
      <c r="I11" s="30"/>
      <c r="J11" s="30"/>
    </row>
    <row r="12" spans="1:10" s="15" customFormat="1" ht="24.75" customHeight="1">
      <c r="A12" s="31"/>
      <c r="B12" s="31" t="s">
        <v>13</v>
      </c>
      <c r="C12" s="31" t="s">
        <v>14</v>
      </c>
      <c r="D12" s="31" t="s">
        <v>8</v>
      </c>
      <c r="E12" s="31" t="s">
        <v>3</v>
      </c>
      <c r="F12" s="31"/>
      <c r="G12" s="31"/>
      <c r="H12" s="31" t="s">
        <v>4</v>
      </c>
      <c r="I12" s="31"/>
      <c r="J12" s="31"/>
    </row>
    <row r="13" spans="1:10" s="15" customFormat="1" ht="36" customHeight="1">
      <c r="A13" s="31"/>
      <c r="B13" s="31"/>
      <c r="C13" s="31"/>
      <c r="D13" s="31"/>
      <c r="E13" s="18" t="s">
        <v>15</v>
      </c>
      <c r="F13" s="18" t="s">
        <v>16</v>
      </c>
      <c r="G13" s="18" t="s">
        <v>8</v>
      </c>
      <c r="H13" s="18" t="s">
        <v>15</v>
      </c>
      <c r="I13" s="18" t="s">
        <v>17</v>
      </c>
      <c r="J13" s="18" t="s">
        <v>8</v>
      </c>
    </row>
    <row r="14" spans="1:10" s="16" customFormat="1" ht="105" customHeight="1">
      <c r="A14" s="19" t="s">
        <v>9</v>
      </c>
      <c r="B14" s="21">
        <v>344800</v>
      </c>
      <c r="C14" s="21">
        <v>344614</v>
      </c>
      <c r="D14" s="23">
        <f>C14/B14*100</f>
        <v>99.94605568445476</v>
      </c>
      <c r="E14" s="22">
        <v>294400</v>
      </c>
      <c r="F14" s="22">
        <v>294291.16</v>
      </c>
      <c r="G14" s="24">
        <f>F14/E14*100</f>
        <v>99.96302989130433</v>
      </c>
      <c r="H14" s="22">
        <v>50400</v>
      </c>
      <c r="I14" s="22">
        <v>50322.84</v>
      </c>
      <c r="J14" s="24">
        <f>I14/H14*100</f>
        <v>99.84690476190475</v>
      </c>
    </row>
    <row r="15" spans="1:10" s="16" customFormat="1" ht="66" customHeight="1">
      <c r="A15" s="19" t="s">
        <v>18</v>
      </c>
      <c r="B15" s="21">
        <v>216200</v>
      </c>
      <c r="C15" s="21">
        <v>99794</v>
      </c>
      <c r="D15" s="23">
        <f>C15/B15*100</f>
        <v>46.1581868640148</v>
      </c>
      <c r="E15" s="22">
        <v>216200</v>
      </c>
      <c r="F15" s="22">
        <v>99794</v>
      </c>
      <c r="G15" s="24">
        <f>F15/E15*100</f>
        <v>46.1581868640148</v>
      </c>
      <c r="H15" s="22"/>
      <c r="I15" s="22"/>
      <c r="J15" s="24"/>
    </row>
    <row r="16" spans="1:10" s="16" customFormat="1" ht="107.25" customHeight="1">
      <c r="A16" s="19" t="s">
        <v>19</v>
      </c>
      <c r="B16" s="21">
        <v>182000</v>
      </c>
      <c r="C16" s="21">
        <v>182000</v>
      </c>
      <c r="D16" s="23">
        <f>C16/B16*100</f>
        <v>100</v>
      </c>
      <c r="E16" s="22">
        <v>155400</v>
      </c>
      <c r="F16" s="22">
        <v>155400</v>
      </c>
      <c r="G16" s="24">
        <f>F16/E16*100</f>
        <v>100</v>
      </c>
      <c r="H16" s="22">
        <v>26600</v>
      </c>
      <c r="I16" s="22">
        <v>26600</v>
      </c>
      <c r="J16" s="24">
        <f>I16/H16*100</f>
        <v>100</v>
      </c>
    </row>
    <row r="17" spans="1:10" ht="18.75" customHeight="1">
      <c r="A17" s="20" t="s">
        <v>7</v>
      </c>
      <c r="B17" s="21">
        <f>B14+B15+B16</f>
        <v>743000</v>
      </c>
      <c r="C17" s="21">
        <f>C14+C15+C16</f>
        <v>626408</v>
      </c>
      <c r="D17" s="23">
        <f>C17/B17*100</f>
        <v>84.30794078061912</v>
      </c>
      <c r="E17" s="22">
        <f>SUM(E14:E16)</f>
        <v>666000</v>
      </c>
      <c r="F17" s="22">
        <f>SUM(F14:F16)</f>
        <v>549485.1599999999</v>
      </c>
      <c r="G17" s="24">
        <f>F17/E17*100</f>
        <v>82.50527927927926</v>
      </c>
      <c r="H17" s="22">
        <f>SUM(H14:H16)</f>
        <v>77000</v>
      </c>
      <c r="I17" s="22">
        <f>SUM(I14:I16)</f>
        <v>76922.84</v>
      </c>
      <c r="J17" s="24">
        <f>I17/H17*100</f>
        <v>99.8997922077922</v>
      </c>
    </row>
    <row r="19" spans="2:3" ht="12.75">
      <c r="B19" s="17"/>
      <c r="C19" s="17"/>
    </row>
    <row r="27" spans="1:4" ht="21" customHeight="1">
      <c r="A27" s="1"/>
      <c r="B27" s="1"/>
      <c r="C27" s="1"/>
      <c r="D27" s="1"/>
    </row>
  </sheetData>
  <sheetProtection/>
  <mergeCells count="15">
    <mergeCell ref="B11:D11"/>
    <mergeCell ref="A11:A13"/>
    <mergeCell ref="A8:J8"/>
    <mergeCell ref="H12:J12"/>
    <mergeCell ref="B12:B13"/>
    <mergeCell ref="E11:J11"/>
    <mergeCell ref="C12:C13"/>
    <mergeCell ref="E12:G12"/>
    <mergeCell ref="D12:D13"/>
    <mergeCell ref="C1:D1"/>
    <mergeCell ref="A6:D6"/>
    <mergeCell ref="I1:J1"/>
    <mergeCell ref="I10:J10"/>
    <mergeCell ref="A9:D9"/>
    <mergeCell ref="E3:J3"/>
  </mergeCells>
  <printOptions/>
  <pageMargins left="0.3937007874015748" right="0.2755905511811024" top="0.1968503937007874"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SamLab.ws</cp:lastModifiedBy>
  <cp:lastPrinted>2013-04-16T11:12:02Z</cp:lastPrinted>
  <dcterms:created xsi:type="dcterms:W3CDTF">1996-10-08T23:32:33Z</dcterms:created>
  <dcterms:modified xsi:type="dcterms:W3CDTF">2013-04-16T11:12:05Z</dcterms:modified>
  <cp:category/>
  <cp:version/>
  <cp:contentType/>
  <cp:contentStatus/>
</cp:coreProperties>
</file>